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G81" i="1"/>
  <c r="I81" i="1"/>
  <c r="G62" i="1"/>
  <c r="L196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G196" i="1" l="1"/>
  <c r="F196" i="1"/>
</calcChain>
</file>

<file path=xl/sharedStrings.xml><?xml version="1.0" encoding="utf-8"?>
<sst xmlns="http://schemas.openxmlformats.org/spreadsheetml/2006/main" count="242" uniqueCount="72">
  <si>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</si>
  <si>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</si>
  <si>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</si>
  <si>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</si>
  <si>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</si>
  <si>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</si>
  <si>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</si>
  <si>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</si>
  <si>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</si>
  <si>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</si>
  <si>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</si>
  <si>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</si>
  <si>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</si>
  <si>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</si>
  <si>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</si>
  <si>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</si>
  <si>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</si>
  <si>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</si>
  <si>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</si>
  <si>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</si>
  <si>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</si>
  <si>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</si>
  <si>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</si>
  <si>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</si>
  <si>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</si>
  <si>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</si>
  <si>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</si>
  <si>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</si>
  <si>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</si>
  <si>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</si>
  <si>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</si>
  <si>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</si>
  <si>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</si>
  <si>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</si>
  <si>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</si>
  <si>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</si>
  <si>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</si>
  <si>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</si>
  <si>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</si>
  <si>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Дидектор школы </t>
  </si>
  <si>
    <t>Зидымаков Л.Л.</t>
  </si>
  <si>
    <t>МБОУ СОШ с. Нижнебалтачево</t>
  </si>
  <si>
    <t>Биточки мясные с томатным соусом</t>
  </si>
  <si>
    <t>Чай с сахаром</t>
  </si>
  <si>
    <t>Хлеб пшеничный</t>
  </si>
  <si>
    <t>Каша пшенная рассыпчатая</t>
  </si>
  <si>
    <t>Картофельное пюре</t>
  </si>
  <si>
    <t>Биточки из мяса птицы с томатным соусом</t>
  </si>
  <si>
    <t>Чай с лимоном и сахаром</t>
  </si>
  <si>
    <t>200/7</t>
  </si>
  <si>
    <t>Котлеты припущенные из мяса птицы с томатным соусом</t>
  </si>
  <si>
    <t>Макаронные изделия отварные с маслом</t>
  </si>
  <si>
    <t>Сыр (порциями)</t>
  </si>
  <si>
    <t>150/5</t>
  </si>
  <si>
    <t>Плов из мяса птицы</t>
  </si>
  <si>
    <t>Чай с молоком</t>
  </si>
  <si>
    <t>Яблоко</t>
  </si>
  <si>
    <t>Каша рисовая молочная жидкая</t>
  </si>
  <si>
    <t>Йогурт</t>
  </si>
  <si>
    <t>200/5</t>
  </si>
  <si>
    <t>Макароны, запеченные с сыром</t>
  </si>
  <si>
    <t>Какао с молоком</t>
  </si>
  <si>
    <t>Масло сливочное</t>
  </si>
  <si>
    <t>Тефтели из говядины с рисом</t>
  </si>
  <si>
    <t>Каша пшеничная рассыпчатая с маслом сливочным</t>
  </si>
  <si>
    <t>130/5</t>
  </si>
  <si>
    <t>Каша Артек молочная вязкая</t>
  </si>
  <si>
    <t>180/5</t>
  </si>
  <si>
    <t>Фрикадельки из говядины с томатным соусом</t>
  </si>
  <si>
    <t>Каша гречневая рассыпчатая с луком</t>
  </si>
  <si>
    <t>60/40</t>
  </si>
  <si>
    <t>Каша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</si>
</sst>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25" defaultRowHeight="12.75"/>
  <cols>
    <col min="1" max="1" width="4.75" style="2" customWidth="1"/>
    <col min="2" max="2" width="5.25" style="2" customWidth="1"/>
    <col min="3" max="3" width="9.125" style="1"/>
    <col min="4" max="4" width="11.625" style="1" customWidth="1"/>
    <col min="5" max="5" width="52.625" style="2" customWidth="1"/>
    <col min="6" max="6" width="9.25" style="2" customWidth="1"/>
    <col min="7" max="7" width="10" style="2" customWidth="1"/>
    <col min="8" max="8" width="7.625" style="2" customWidth="1"/>
    <col min="9" max="9" width="6.875" style="2" customWidth="1"/>
    <col min="10" max="10" width="8.125" style="2" customWidth="1"/>
    <col min="11" max="11" width="10" style="2" customWidth="1"/>
    <col min="12" max="16384" width="9.125" style="2"/>
  </cols>
  <sheetData>
    <row r="1" spans="1:12" ht="14.25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90</v>
      </c>
      <c r="G6" s="40">
        <v>10.07</v>
      </c>
      <c r="H6" s="40">
        <v>13</v>
      </c>
      <c r="I6" s="40">
        <v>10.37</v>
      </c>
      <c r="J6" s="40">
        <v>199.33</v>
      </c>
      <c r="K6" s="41">
        <v>189</v>
      </c>
      <c r="L6" s="40">
        <v>39</v>
      </c>
    </row>
    <row r="7" spans="1:12" ht="14.25">
      <c r="A7" s="23"/>
      <c r="B7" s="15"/>
      <c r="C7" s="11"/>
      <c r="D7" s="6"/>
      <c r="E7" s="42" t="s">
        <v>45</v>
      </c>
      <c r="F7" s="43">
        <v>180</v>
      </c>
      <c r="G7" s="43">
        <v>7.8</v>
      </c>
      <c r="H7" s="43">
        <v>7.7</v>
      </c>
      <c r="I7" s="43">
        <v>46.9</v>
      </c>
      <c r="J7" s="43">
        <v>289.3</v>
      </c>
      <c r="K7" s="44">
        <v>222</v>
      </c>
      <c r="L7" s="43">
        <v>15.97</v>
      </c>
    </row>
    <row r="8" spans="1:12" ht="14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</v>
      </c>
      <c r="H8" s="43"/>
      <c r="I8" s="43">
        <v>9.1</v>
      </c>
      <c r="J8" s="43">
        <v>35</v>
      </c>
      <c r="K8" s="44">
        <v>274</v>
      </c>
      <c r="L8" s="43">
        <v>8</v>
      </c>
    </row>
    <row r="9" spans="1:12" ht="14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2.2999999999999998</v>
      </c>
      <c r="H9" s="43">
        <v>0.25</v>
      </c>
      <c r="I9" s="57"/>
      <c r="J9" s="43">
        <v>70</v>
      </c>
      <c r="K9" s="44">
        <v>274</v>
      </c>
      <c r="L9" s="43">
        <v>6.5</v>
      </c>
    </row>
    <row r="10" spans="1:12" ht="14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20.270000000000003</v>
      </c>
      <c r="H13" s="19">
        <f t="shared" si="0"/>
        <v>20.95</v>
      </c>
      <c r="I13" s="19">
        <f t="shared" si="0"/>
        <v>66.36999999999999</v>
      </c>
      <c r="J13" s="19">
        <f t="shared" si="0"/>
        <v>593.63</v>
      </c>
      <c r="K13" s="25"/>
      <c r="L13" s="19">
        <f t="shared" ref="L13" si="1">SUM(L6:L12)</f>
        <v>69.47</v>
      </c>
    </row>
    <row r="14" spans="1:12" ht="14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500</v>
      </c>
      <c r="G24" s="32">
        <f t="shared" ref="G24:J24" si="4">G13+G23</f>
        <v>20.270000000000003</v>
      </c>
      <c r="H24" s="32">
        <f t="shared" si="4"/>
        <v>20.95</v>
      </c>
      <c r="I24" s="32">
        <f t="shared" si="4"/>
        <v>66.36999999999999</v>
      </c>
      <c r="J24" s="32">
        <f t="shared" si="4"/>
        <v>593.63</v>
      </c>
      <c r="K24" s="32"/>
      <c r="L24" s="32">
        <f t="shared" ref="L24" si="5">L13+L23</f>
        <v>69.47</v>
      </c>
    </row>
    <row r="25" spans="1:12" ht="14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4.26</v>
      </c>
      <c r="H25" s="40">
        <v>8.08</v>
      </c>
      <c r="I25" s="40">
        <v>31.1</v>
      </c>
      <c r="J25" s="40">
        <v>213.9</v>
      </c>
      <c r="K25" s="41">
        <v>241</v>
      </c>
      <c r="L25" s="40"/>
    </row>
    <row r="26" spans="1:12" ht="14.25">
      <c r="A26" s="14"/>
      <c r="B26" s="15"/>
      <c r="C26" s="11"/>
      <c r="D26" s="6"/>
      <c r="E26" s="42" t="s">
        <v>47</v>
      </c>
      <c r="F26" s="43">
        <v>90</v>
      </c>
      <c r="G26" s="43">
        <v>9.92</v>
      </c>
      <c r="H26" s="43">
        <v>11.21</v>
      </c>
      <c r="I26" s="43">
        <v>6.77</v>
      </c>
      <c r="J26" s="43">
        <v>167.48</v>
      </c>
      <c r="K26" s="44">
        <v>209</v>
      </c>
      <c r="L26" s="43"/>
    </row>
    <row r="27" spans="1:12" ht="14.25">
      <c r="A27" s="14"/>
      <c r="B27" s="15"/>
      <c r="C27" s="11"/>
      <c r="D27" s="7" t="s">
        <v>22</v>
      </c>
      <c r="E27" s="42" t="s">
        <v>48</v>
      </c>
      <c r="F27" s="43" t="s">
        <v>49</v>
      </c>
      <c r="G27" s="43">
        <v>7.0000000000000007E-2</v>
      </c>
      <c r="H27" s="43">
        <v>0.01</v>
      </c>
      <c r="I27" s="43">
        <v>15.31</v>
      </c>
      <c r="J27" s="43">
        <v>61.62</v>
      </c>
      <c r="K27" s="44">
        <v>294</v>
      </c>
      <c r="L27" s="43"/>
    </row>
    <row r="28" spans="1:12" ht="14.25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2.2999999999999998</v>
      </c>
      <c r="H28" s="43">
        <v>0.25</v>
      </c>
      <c r="I28" s="43">
        <v>14.7</v>
      </c>
      <c r="J28" s="43">
        <v>70</v>
      </c>
      <c r="K28" s="44"/>
      <c r="L28" s="43"/>
    </row>
    <row r="29" spans="1:12" ht="14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25">
      <c r="A32" s="16"/>
      <c r="B32" s="17"/>
      <c r="C32" s="8"/>
      <c r="D32" s="18" t="s">
        <v>33</v>
      </c>
      <c r="E32" s="9"/>
      <c r="F32" s="19">
        <f>SUM(F25:F31)</f>
        <v>320</v>
      </c>
      <c r="G32" s="19">
        <f t="shared" ref="G32" si="6">SUM(G25:G31)</f>
        <v>16.55</v>
      </c>
      <c r="H32" s="19">
        <f t="shared" ref="H32" si="7">SUM(H25:H31)</f>
        <v>19.55</v>
      </c>
      <c r="I32" s="19">
        <f t="shared" ref="I32" si="8">SUM(I25:I31)</f>
        <v>67.88000000000001</v>
      </c>
      <c r="J32" s="19">
        <f t="shared" ref="J32:L32" si="9">SUM(J25:J31)</f>
        <v>513</v>
      </c>
      <c r="K32" s="25"/>
      <c r="L32" s="19">
        <f t="shared" si="9"/>
        <v>0</v>
      </c>
    </row>
    <row r="33" spans="1:12" ht="14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320</v>
      </c>
      <c r="G43" s="32">
        <f t="shared" ref="G43" si="14">G32+G42</f>
        <v>16.55</v>
      </c>
      <c r="H43" s="32">
        <f t="shared" ref="H43" si="15">H32+H42</f>
        <v>19.55</v>
      </c>
      <c r="I43" s="32">
        <f t="shared" ref="I43" si="16">I32+I42</f>
        <v>67.88000000000001</v>
      </c>
      <c r="J43" s="32">
        <f t="shared" ref="J43:L43" si="17">J32+J42</f>
        <v>513</v>
      </c>
      <c r="K43" s="32"/>
      <c r="L43" s="32">
        <f t="shared" si="17"/>
        <v>0</v>
      </c>
    </row>
    <row r="44" spans="1:12" ht="14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100</v>
      </c>
      <c r="G44" s="40">
        <v>11.12</v>
      </c>
      <c r="H44" s="40">
        <v>13.6</v>
      </c>
      <c r="I44" s="40">
        <v>9</v>
      </c>
      <c r="J44" s="40">
        <v>202.89</v>
      </c>
      <c r="K44" s="41"/>
      <c r="L44" s="40"/>
    </row>
    <row r="45" spans="1:12" ht="14.25">
      <c r="A45" s="23"/>
      <c r="B45" s="15"/>
      <c r="C45" s="11"/>
      <c r="D45" s="6"/>
      <c r="E45" s="42" t="s">
        <v>51</v>
      </c>
      <c r="F45" s="43" t="s">
        <v>53</v>
      </c>
      <c r="G45" s="43">
        <v>5.7</v>
      </c>
      <c r="H45" s="43">
        <v>5.47</v>
      </c>
      <c r="I45" s="43">
        <v>36.5</v>
      </c>
      <c r="J45" s="43">
        <v>218.1</v>
      </c>
      <c r="K45" s="44"/>
      <c r="L45" s="43"/>
    </row>
    <row r="46" spans="1:12" ht="14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0.1</v>
      </c>
      <c r="H46" s="43"/>
      <c r="I46" s="43">
        <v>9.1</v>
      </c>
      <c r="J46" s="43">
        <v>35</v>
      </c>
      <c r="K46" s="44"/>
      <c r="L46" s="43"/>
    </row>
    <row r="47" spans="1:12" ht="14.25">
      <c r="A47" s="23"/>
      <c r="B47" s="15"/>
      <c r="C47" s="11"/>
      <c r="D47" s="7" t="s">
        <v>23</v>
      </c>
      <c r="E47" s="42" t="s">
        <v>44</v>
      </c>
      <c r="F47" s="43">
        <v>15</v>
      </c>
      <c r="G47" s="43">
        <v>2.2999999999999998</v>
      </c>
      <c r="H47" s="43">
        <v>0.25</v>
      </c>
      <c r="I47" s="43">
        <v>14.7</v>
      </c>
      <c r="J47" s="43">
        <v>70</v>
      </c>
      <c r="K47" s="44"/>
      <c r="L47" s="43"/>
    </row>
    <row r="48" spans="1:12" ht="14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25">
      <c r="A49" s="23"/>
      <c r="B49" s="15"/>
      <c r="C49" s="11"/>
      <c r="D49" s="6"/>
      <c r="E49" s="42" t="s">
        <v>52</v>
      </c>
      <c r="F49" s="43">
        <v>30</v>
      </c>
      <c r="G49" s="43">
        <v>3.48</v>
      </c>
      <c r="H49" s="43">
        <v>4.4000000000000004</v>
      </c>
      <c r="I49" s="43">
        <v>0</v>
      </c>
      <c r="J49" s="43">
        <v>54.6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25">
      <c r="A51" s="24"/>
      <c r="B51" s="17"/>
      <c r="C51" s="8"/>
      <c r="D51" s="18" t="s">
        <v>33</v>
      </c>
      <c r="E51" s="9"/>
      <c r="F51" s="19">
        <f>SUM(F44:F50)</f>
        <v>345</v>
      </c>
      <c r="G51" s="19">
        <f t="shared" ref="G51" si="18">SUM(G44:G50)</f>
        <v>22.700000000000003</v>
      </c>
      <c r="H51" s="19">
        <f t="shared" ref="H51" si="19">SUM(H44:H50)</f>
        <v>23.72</v>
      </c>
      <c r="I51" s="19">
        <f t="shared" ref="I51" si="20">SUM(I44:I50)</f>
        <v>69.3</v>
      </c>
      <c r="J51" s="19">
        <f t="shared" ref="J51:L51" si="21">SUM(J44:J50)</f>
        <v>580.59</v>
      </c>
      <c r="K51" s="25"/>
      <c r="L51" s="19">
        <f t="shared" si="21"/>
        <v>0</v>
      </c>
    </row>
    <row r="52" spans="1:12" ht="14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345</v>
      </c>
      <c r="G62" s="32">
        <f t="shared" ref="G62" si="26">G51+G61</f>
        <v>22.700000000000003</v>
      </c>
      <c r="H62" s="32">
        <f t="shared" ref="H62" si="27">H51+H61</f>
        <v>23.72</v>
      </c>
      <c r="I62" s="32">
        <f t="shared" ref="I62" si="28">I51+I61</f>
        <v>69.3</v>
      </c>
      <c r="J62" s="32">
        <f t="shared" ref="J62:L62" si="29">J51+J61</f>
        <v>580.59</v>
      </c>
      <c r="K62" s="32"/>
      <c r="L62" s="32">
        <f t="shared" si="29"/>
        <v>0</v>
      </c>
    </row>
    <row r="63" spans="1:12" ht="14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180</v>
      </c>
      <c r="G63" s="40">
        <v>17.100000000000001</v>
      </c>
      <c r="H63" s="40">
        <v>21.4</v>
      </c>
      <c r="I63" s="40">
        <v>28.4</v>
      </c>
      <c r="J63" s="40">
        <v>377</v>
      </c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1.4</v>
      </c>
      <c r="H65" s="43">
        <v>1.6</v>
      </c>
      <c r="I65" s="43">
        <v>17.3</v>
      </c>
      <c r="J65" s="43">
        <v>89.32</v>
      </c>
      <c r="K65" s="44"/>
      <c r="L65" s="43"/>
    </row>
    <row r="66" spans="1:12" ht="14.25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2.2999999999999998</v>
      </c>
      <c r="H66" s="43">
        <v>0.25</v>
      </c>
      <c r="I66" s="43">
        <v>14.7</v>
      </c>
      <c r="J66" s="43">
        <v>70</v>
      </c>
      <c r="K66" s="44"/>
      <c r="L66" s="43"/>
    </row>
    <row r="67" spans="1:12" ht="14.25">
      <c r="A67" s="23"/>
      <c r="B67" s="15"/>
      <c r="C67" s="11"/>
      <c r="D67" s="7" t="s">
        <v>24</v>
      </c>
      <c r="E67" s="42" t="s">
        <v>56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21.2</v>
      </c>
      <c r="H70" s="19">
        <f t="shared" ref="H70" si="31">SUM(H63:H69)</f>
        <v>23.65</v>
      </c>
      <c r="I70" s="19">
        <f t="shared" ref="I70" si="32">SUM(I63:I69)</f>
        <v>70.2</v>
      </c>
      <c r="J70" s="19">
        <f t="shared" ref="J70:L70" si="33">SUM(J63:J69)</f>
        <v>583.31999999999994</v>
      </c>
      <c r="K70" s="25"/>
      <c r="L70" s="19">
        <f t="shared" si="33"/>
        <v>0</v>
      </c>
    </row>
    <row r="71" spans="1:12" ht="14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510</v>
      </c>
      <c r="G81" s="32">
        <f t="shared" ref="G81" si="38">G70+G80</f>
        <v>21.2</v>
      </c>
      <c r="H81" s="32">
        <f t="shared" ref="H81" si="39">H70+H80</f>
        <v>23.65</v>
      </c>
      <c r="I81" s="32">
        <f t="shared" ref="I81" si="40">I70+I80</f>
        <v>70.2</v>
      </c>
      <c r="J81" s="32">
        <f t="shared" ref="J81:L81" si="41">J70+J80</f>
        <v>583.31999999999994</v>
      </c>
      <c r="K81" s="32"/>
      <c r="L81" s="32">
        <f t="shared" si="41"/>
        <v>0</v>
      </c>
    </row>
    <row r="82" spans="1:12" ht="14.2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 t="s">
        <v>59</v>
      </c>
      <c r="G82" s="40">
        <v>5.0999999999999996</v>
      </c>
      <c r="H82" s="40">
        <v>6.62</v>
      </c>
      <c r="I82" s="40">
        <v>32.61</v>
      </c>
      <c r="J82" s="40">
        <v>210.13</v>
      </c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2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0.1</v>
      </c>
      <c r="H84" s="43"/>
      <c r="I84" s="43">
        <v>9.1</v>
      </c>
      <c r="J84" s="43">
        <v>35</v>
      </c>
      <c r="K84" s="44"/>
      <c r="L84" s="43"/>
    </row>
    <row r="85" spans="1:12" ht="14.25">
      <c r="A85" s="23"/>
      <c r="B85" s="15"/>
      <c r="C85" s="11"/>
      <c r="D85" s="7" t="s">
        <v>23</v>
      </c>
      <c r="E85" s="42" t="s">
        <v>44</v>
      </c>
      <c r="F85" s="43">
        <v>30</v>
      </c>
      <c r="G85" s="43">
        <v>2.2999999999999998</v>
      </c>
      <c r="H85" s="43">
        <v>0.25</v>
      </c>
      <c r="I85" s="43">
        <v>14.7</v>
      </c>
      <c r="J85" s="43">
        <v>70</v>
      </c>
      <c r="K85" s="44"/>
      <c r="L85" s="43"/>
    </row>
    <row r="86" spans="1:12" ht="14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25">
      <c r="A87" s="23"/>
      <c r="B87" s="15"/>
      <c r="C87" s="11"/>
      <c r="D87" s="6"/>
      <c r="E87" s="42" t="s">
        <v>52</v>
      </c>
      <c r="F87" s="43">
        <v>15</v>
      </c>
      <c r="G87" s="43">
        <v>3.48</v>
      </c>
      <c r="H87" s="43">
        <v>4.4000000000000004</v>
      </c>
      <c r="I87" s="43"/>
      <c r="J87" s="43">
        <v>55</v>
      </c>
      <c r="K87" s="44"/>
      <c r="L87" s="43"/>
    </row>
    <row r="88" spans="1:12" ht="14.25">
      <c r="A88" s="23"/>
      <c r="B88" s="15"/>
      <c r="C88" s="11"/>
      <c r="D88" s="6"/>
      <c r="E88" s="42" t="s">
        <v>58</v>
      </c>
      <c r="F88" s="43">
        <v>100</v>
      </c>
      <c r="G88" s="43">
        <v>9.56</v>
      </c>
      <c r="H88" s="43">
        <v>2.56</v>
      </c>
      <c r="I88" s="43">
        <v>3.6</v>
      </c>
      <c r="J88" s="43">
        <v>49.6</v>
      </c>
      <c r="K88" s="44"/>
      <c r="L88" s="43"/>
    </row>
    <row r="89" spans="1:12" ht="14.25">
      <c r="A89" s="24"/>
      <c r="B89" s="17"/>
      <c r="C89" s="8"/>
      <c r="D89" s="18" t="s">
        <v>33</v>
      </c>
      <c r="E89" s="9"/>
      <c r="F89" s="19">
        <f>SUM(F82:F88)</f>
        <v>345</v>
      </c>
      <c r="G89" s="19">
        <f t="shared" ref="G89" si="42">SUM(G82:G88)</f>
        <v>20.54</v>
      </c>
      <c r="H89" s="19">
        <f t="shared" ref="H89" si="43">SUM(H82:H88)</f>
        <v>13.83</v>
      </c>
      <c r="I89" s="19">
        <f t="shared" ref="I89" si="44">SUM(I82:I88)</f>
        <v>60.01</v>
      </c>
      <c r="J89" s="19">
        <f t="shared" ref="J89:L89" si="45">SUM(J82:J88)</f>
        <v>419.73</v>
      </c>
      <c r="K89" s="25"/>
      <c r="L89" s="19">
        <f t="shared" si="45"/>
        <v>0</v>
      </c>
    </row>
    <row r="90" spans="1:12" ht="14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345</v>
      </c>
      <c r="G100" s="32">
        <f t="shared" ref="G100" si="50">G89+G99</f>
        <v>20.54</v>
      </c>
      <c r="H100" s="32">
        <f t="shared" ref="H100" si="51">H89+H99</f>
        <v>13.83</v>
      </c>
      <c r="I100" s="32">
        <f t="shared" ref="I100" si="52">I89+I99</f>
        <v>60.01</v>
      </c>
      <c r="J100" s="32">
        <f t="shared" ref="J100:L100" si="53">J89+J99</f>
        <v>419.73</v>
      </c>
      <c r="K100" s="32"/>
      <c r="L100" s="32">
        <f t="shared" si="53"/>
        <v>0</v>
      </c>
    </row>
    <row r="101" spans="1:12" ht="14.25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160</v>
      </c>
      <c r="G101" s="40">
        <v>7.61</v>
      </c>
      <c r="H101" s="40">
        <v>12.62</v>
      </c>
      <c r="I101" s="40">
        <v>26.13</v>
      </c>
      <c r="J101" s="40">
        <v>245.62</v>
      </c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25">
      <c r="A103" s="23"/>
      <c r="B103" s="15"/>
      <c r="C103" s="11"/>
      <c r="D103" s="7" t="s">
        <v>22</v>
      </c>
      <c r="E103" s="42" t="s">
        <v>61</v>
      </c>
      <c r="F103" s="43">
        <v>200</v>
      </c>
      <c r="G103" s="43">
        <v>3.7</v>
      </c>
      <c r="H103" s="43">
        <v>3.9</v>
      </c>
      <c r="I103" s="43">
        <v>25.9</v>
      </c>
      <c r="J103" s="43">
        <v>153</v>
      </c>
      <c r="K103" s="44"/>
      <c r="L103" s="43"/>
    </row>
    <row r="104" spans="1:12" ht="14.25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58"/>
      <c r="H104" s="43">
        <v>0.25</v>
      </c>
      <c r="I104" s="43">
        <v>14.7</v>
      </c>
      <c r="J104" s="43">
        <v>70.3</v>
      </c>
      <c r="K104" s="44"/>
      <c r="L104" s="43"/>
    </row>
    <row r="105" spans="1:12" ht="14.25">
      <c r="A105" s="23"/>
      <c r="B105" s="15"/>
      <c r="C105" s="11"/>
      <c r="D105" s="7" t="s">
        <v>24</v>
      </c>
      <c r="E105" s="42" t="s">
        <v>56</v>
      </c>
      <c r="F105" s="43">
        <v>100</v>
      </c>
      <c r="G105" s="43">
        <v>14.2</v>
      </c>
      <c r="H105" s="43">
        <v>24.4</v>
      </c>
      <c r="I105" s="43">
        <v>76.5</v>
      </c>
      <c r="J105" s="43">
        <v>585</v>
      </c>
      <c r="K105" s="44"/>
      <c r="L105" s="43"/>
    </row>
    <row r="106" spans="1:12" ht="14.25">
      <c r="A106" s="23"/>
      <c r="B106" s="15"/>
      <c r="C106" s="11"/>
      <c r="D106" s="6"/>
      <c r="E106" s="42" t="s">
        <v>62</v>
      </c>
      <c r="F106" s="43">
        <v>10</v>
      </c>
      <c r="G106" s="43">
        <v>0.1</v>
      </c>
      <c r="H106" s="43">
        <v>7.2</v>
      </c>
      <c r="I106" s="43">
        <v>0.1</v>
      </c>
      <c r="J106" s="43">
        <v>66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25.61</v>
      </c>
      <c r="H108" s="19">
        <f t="shared" si="54"/>
        <v>48.370000000000005</v>
      </c>
      <c r="I108" s="19">
        <f t="shared" si="54"/>
        <v>143.33000000000001</v>
      </c>
      <c r="J108" s="19">
        <f t="shared" si="54"/>
        <v>1119.92</v>
      </c>
      <c r="K108" s="25"/>
      <c r="L108" s="19">
        <f t="shared" ref="L108" si="55">SUM(L101:L107)</f>
        <v>0</v>
      </c>
    </row>
    <row r="109" spans="1:12" ht="14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25.61</v>
      </c>
      <c r="H119" s="32">
        <f t="shared" ref="H119" si="59">H108+H118</f>
        <v>48.370000000000005</v>
      </c>
      <c r="I119" s="32">
        <f t="shared" ref="I119" si="60">I108+I118</f>
        <v>143.33000000000001</v>
      </c>
      <c r="J119" s="32">
        <f t="shared" ref="J119:L119" si="61">J108+J118</f>
        <v>1119.92</v>
      </c>
      <c r="K119" s="32"/>
      <c r="L119" s="32">
        <f t="shared" si="61"/>
        <v>0</v>
      </c>
    </row>
    <row r="120" spans="1:12" ht="14.2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90</v>
      </c>
      <c r="G120" s="40">
        <v>8.4</v>
      </c>
      <c r="H120" s="40">
        <v>13.28</v>
      </c>
      <c r="I120" s="40">
        <v>10.07</v>
      </c>
      <c r="J120" s="40">
        <v>193.38</v>
      </c>
      <c r="K120" s="41"/>
      <c r="L120" s="40"/>
    </row>
    <row r="121" spans="1:12" ht="14.25">
      <c r="A121" s="14"/>
      <c r="B121" s="15"/>
      <c r="C121" s="11"/>
      <c r="D121" s="6"/>
      <c r="E121" s="42" t="s">
        <v>64</v>
      </c>
      <c r="F121" s="43" t="s">
        <v>65</v>
      </c>
      <c r="G121" s="43">
        <v>8.0299999999999994</v>
      </c>
      <c r="H121" s="43">
        <v>4.5999999999999996</v>
      </c>
      <c r="I121" s="43">
        <v>32</v>
      </c>
      <c r="J121" s="43">
        <v>200.8</v>
      </c>
      <c r="K121" s="44"/>
      <c r="L121" s="43"/>
    </row>
    <row r="122" spans="1:12" ht="14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0.1</v>
      </c>
      <c r="H122" s="43"/>
      <c r="I122" s="43">
        <v>9.1</v>
      </c>
      <c r="J122" s="43">
        <v>35</v>
      </c>
      <c r="K122" s="44"/>
      <c r="L122" s="43"/>
    </row>
    <row r="123" spans="1:12" ht="14.25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2.2999999999999998</v>
      </c>
      <c r="H123" s="43">
        <v>0.25</v>
      </c>
      <c r="I123" s="43">
        <v>14.7</v>
      </c>
      <c r="J123" s="43">
        <v>70.3</v>
      </c>
      <c r="K123" s="44"/>
      <c r="L123" s="43"/>
    </row>
    <row r="124" spans="1:12" ht="14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25">
      <c r="A125" s="14"/>
      <c r="B125" s="15"/>
      <c r="C125" s="11"/>
      <c r="D125" s="6"/>
      <c r="E125" s="42" t="s">
        <v>58</v>
      </c>
      <c r="F125" s="43">
        <v>100</v>
      </c>
      <c r="G125" s="43">
        <v>9.56</v>
      </c>
      <c r="H125" s="43">
        <v>2.56</v>
      </c>
      <c r="I125" s="43">
        <v>3.6</v>
      </c>
      <c r="J125" s="43">
        <v>49.6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25">
      <c r="A127" s="16"/>
      <c r="B127" s="17"/>
      <c r="C127" s="8"/>
      <c r="D127" s="18" t="s">
        <v>33</v>
      </c>
      <c r="E127" s="9"/>
      <c r="F127" s="19">
        <f>SUM(F120:F126)</f>
        <v>420</v>
      </c>
      <c r="G127" s="19">
        <f t="shared" ref="G127:J127" si="62">SUM(G120:G126)</f>
        <v>28.39</v>
      </c>
      <c r="H127" s="19">
        <f t="shared" si="62"/>
        <v>20.689999999999998</v>
      </c>
      <c r="I127" s="19">
        <f t="shared" si="62"/>
        <v>69.47</v>
      </c>
      <c r="J127" s="19">
        <f t="shared" si="62"/>
        <v>549.08000000000004</v>
      </c>
      <c r="K127" s="25"/>
      <c r="L127" s="19">
        <f t="shared" ref="L127" si="63">SUM(L120:L126)</f>
        <v>0</v>
      </c>
    </row>
    <row r="128" spans="1:12" ht="14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420</v>
      </c>
      <c r="G138" s="32">
        <f t="shared" ref="G138" si="66">G127+G137</f>
        <v>28.39</v>
      </c>
      <c r="H138" s="32">
        <f t="shared" ref="H138" si="67">H127+H137</f>
        <v>20.689999999999998</v>
      </c>
      <c r="I138" s="32">
        <f t="shared" ref="I138" si="68">I127+I137</f>
        <v>69.47</v>
      </c>
      <c r="J138" s="32">
        <f t="shared" ref="J138:L138" si="69">J127+J137</f>
        <v>549.08000000000004</v>
      </c>
      <c r="K138" s="32"/>
      <c r="L138" s="32">
        <f t="shared" si="69"/>
        <v>0</v>
      </c>
    </row>
    <row r="139" spans="1:12" ht="14.25">
      <c r="A139" s="20">
        <v>2</v>
      </c>
      <c r="B139" s="21">
        <v>3</v>
      </c>
      <c r="C139" s="22" t="s">
        <v>20</v>
      </c>
      <c r="D139" s="5" t="s">
        <v>21</v>
      </c>
      <c r="E139" s="39" t="s">
        <v>66</v>
      </c>
      <c r="F139" s="40" t="s">
        <v>67</v>
      </c>
      <c r="G139" s="40">
        <v>7.5</v>
      </c>
      <c r="H139" s="40">
        <v>7.1</v>
      </c>
      <c r="I139" s="40">
        <v>68.900000000000006</v>
      </c>
      <c r="J139" s="40">
        <v>365</v>
      </c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0.1</v>
      </c>
      <c r="H141" s="43"/>
      <c r="I141" s="43">
        <v>9.1</v>
      </c>
      <c r="J141" s="43">
        <v>35</v>
      </c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>
        <v>30</v>
      </c>
      <c r="G142" s="43">
        <v>2.2999999999999998</v>
      </c>
      <c r="H142" s="43">
        <v>0.25</v>
      </c>
      <c r="I142" s="43">
        <v>14.7</v>
      </c>
      <c r="J142" s="43">
        <v>70.3</v>
      </c>
      <c r="K142" s="44"/>
      <c r="L142" s="43"/>
    </row>
    <row r="143" spans="1:12" ht="14.25">
      <c r="A143" s="23"/>
      <c r="B143" s="15"/>
      <c r="C143" s="11"/>
      <c r="D143" s="7" t="s">
        <v>24</v>
      </c>
      <c r="E143" s="42" t="s">
        <v>56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/>
      <c r="L143" s="43"/>
    </row>
    <row r="144" spans="1:12" ht="14.25">
      <c r="A144" s="23"/>
      <c r="B144" s="15"/>
      <c r="C144" s="11"/>
      <c r="D144" s="6"/>
      <c r="E144" s="42" t="s">
        <v>62</v>
      </c>
      <c r="F144" s="43">
        <v>8</v>
      </c>
      <c r="G144" s="43">
        <v>0.1</v>
      </c>
      <c r="H144" s="43">
        <v>5.7</v>
      </c>
      <c r="I144" s="43">
        <v>0.1</v>
      </c>
      <c r="J144" s="43">
        <v>53</v>
      </c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25">
      <c r="A146" s="24"/>
      <c r="B146" s="17"/>
      <c r="C146" s="8"/>
      <c r="D146" s="18" t="s">
        <v>33</v>
      </c>
      <c r="E146" s="9"/>
      <c r="F146" s="19">
        <f>SUM(F139:F145)</f>
        <v>338</v>
      </c>
      <c r="G146" s="19">
        <f t="shared" ref="G146:J146" si="70">SUM(G139:G145)</f>
        <v>10.399999999999999</v>
      </c>
      <c r="H146" s="19">
        <f t="shared" si="70"/>
        <v>13.45</v>
      </c>
      <c r="I146" s="19">
        <f t="shared" si="70"/>
        <v>102.6</v>
      </c>
      <c r="J146" s="19">
        <f t="shared" si="70"/>
        <v>570.29999999999995</v>
      </c>
      <c r="K146" s="25"/>
      <c r="L146" s="19">
        <f t="shared" ref="L146" si="71">SUM(L139:L145)</f>
        <v>0</v>
      </c>
    </row>
    <row r="147" spans="1:12" ht="14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338</v>
      </c>
      <c r="G157" s="32">
        <f t="shared" ref="G157" si="74">G146+G156</f>
        <v>10.399999999999999</v>
      </c>
      <c r="H157" s="32">
        <f t="shared" ref="H157" si="75">H146+H156</f>
        <v>13.45</v>
      </c>
      <c r="I157" s="32">
        <f t="shared" ref="I157" si="76">I146+I156</f>
        <v>102.6</v>
      </c>
      <c r="J157" s="32">
        <f t="shared" ref="J157:L157" si="77">J146+J156</f>
        <v>570.29999999999995</v>
      </c>
      <c r="K157" s="32"/>
      <c r="L157" s="32">
        <f t="shared" si="77"/>
        <v>0</v>
      </c>
    </row>
    <row r="158" spans="1:12" ht="14.25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 t="s">
        <v>70</v>
      </c>
      <c r="G158" s="40">
        <v>10.68</v>
      </c>
      <c r="H158" s="40">
        <v>9.9700000000000006</v>
      </c>
      <c r="I158" s="40">
        <v>5.33</v>
      </c>
      <c r="J158" s="40">
        <v>153.79</v>
      </c>
      <c r="K158" s="41"/>
      <c r="L158" s="40"/>
    </row>
    <row r="159" spans="1:12" ht="14.25">
      <c r="A159" s="23"/>
      <c r="B159" s="15"/>
      <c r="C159" s="11"/>
      <c r="D159" s="6"/>
      <c r="E159" s="42" t="s">
        <v>69</v>
      </c>
      <c r="F159" s="43">
        <v>160</v>
      </c>
      <c r="G159" s="43">
        <v>8.6999999999999993</v>
      </c>
      <c r="H159" s="43">
        <v>9.1999999999999993</v>
      </c>
      <c r="I159" s="43">
        <v>37.299999999999997</v>
      </c>
      <c r="J159" s="43">
        <v>268.5</v>
      </c>
      <c r="K159" s="44"/>
      <c r="L159" s="43"/>
    </row>
    <row r="160" spans="1:12" ht="14.25">
      <c r="A160" s="23"/>
      <c r="B160" s="15"/>
      <c r="C160" s="11"/>
      <c r="D160" s="7" t="s">
        <v>22</v>
      </c>
      <c r="E160" s="42" t="s">
        <v>48</v>
      </c>
      <c r="F160" s="43" t="s">
        <v>49</v>
      </c>
      <c r="G160" s="43">
        <v>7.0000000000000007E-2</v>
      </c>
      <c r="H160" s="43">
        <v>0.01</v>
      </c>
      <c r="I160" s="43">
        <v>15.31</v>
      </c>
      <c r="J160" s="43">
        <v>61.62</v>
      </c>
      <c r="K160" s="44"/>
      <c r="L160" s="43"/>
    </row>
    <row r="161" spans="1:12" ht="14.25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2.2999999999999998</v>
      </c>
      <c r="H161" s="43">
        <v>0.25</v>
      </c>
      <c r="I161" s="43">
        <v>14.7</v>
      </c>
      <c r="J161" s="43">
        <v>70.3</v>
      </c>
      <c r="K161" s="44"/>
      <c r="L161" s="43"/>
    </row>
    <row r="162" spans="1:12" ht="14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25">
      <c r="A163" s="23"/>
      <c r="B163" s="15"/>
      <c r="C163" s="11"/>
      <c r="D163" s="6"/>
      <c r="E163" s="42" t="s">
        <v>52</v>
      </c>
      <c r="F163" s="43">
        <v>10</v>
      </c>
      <c r="G163" s="43">
        <v>2.6</v>
      </c>
      <c r="H163" s="43">
        <v>2.65</v>
      </c>
      <c r="I163" s="43">
        <v>0.35</v>
      </c>
      <c r="J163" s="43">
        <v>36</v>
      </c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25">
      <c r="A165" s="24"/>
      <c r="B165" s="17"/>
      <c r="C165" s="8"/>
      <c r="D165" s="18" t="s">
        <v>33</v>
      </c>
      <c r="E165" s="9"/>
      <c r="F165" s="19">
        <f>SUM(F158:F164)</f>
        <v>200</v>
      </c>
      <c r="G165" s="19">
        <f t="shared" ref="G165:J165" si="78">SUM(G158:G164)</f>
        <v>24.35</v>
      </c>
      <c r="H165" s="19">
        <f t="shared" si="78"/>
        <v>22.080000000000002</v>
      </c>
      <c r="I165" s="19">
        <f t="shared" si="78"/>
        <v>72.989999999999995</v>
      </c>
      <c r="J165" s="19">
        <f t="shared" si="78"/>
        <v>590.20999999999992</v>
      </c>
      <c r="K165" s="25"/>
      <c r="L165" s="19">
        <f t="shared" ref="L165" si="79">SUM(L158:L164)</f>
        <v>0</v>
      </c>
    </row>
    <row r="166" spans="1:12" ht="14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200</v>
      </c>
      <c r="G176" s="32">
        <f t="shared" ref="G176" si="82">G165+G175</f>
        <v>24.35</v>
      </c>
      <c r="H176" s="32">
        <f t="shared" ref="H176" si="83">H165+H175</f>
        <v>22.080000000000002</v>
      </c>
      <c r="I176" s="32">
        <f t="shared" ref="I176" si="84">I165+I175</f>
        <v>72.989999999999995</v>
      </c>
      <c r="J176" s="32">
        <f t="shared" ref="J176:L176" si="85">J165+J175</f>
        <v>590.20999999999992</v>
      </c>
      <c r="K176" s="32"/>
      <c r="L176" s="32">
        <f t="shared" si="85"/>
        <v>0</v>
      </c>
    </row>
    <row r="177" spans="1:12" ht="14.25">
      <c r="A177" s="20">
        <v>2</v>
      </c>
      <c r="B177" s="21">
        <v>5</v>
      </c>
      <c r="C177" s="22" t="s">
        <v>20</v>
      </c>
      <c r="D177" s="5" t="s">
        <v>21</v>
      </c>
      <c r="E177" s="39" t="s">
        <v>71</v>
      </c>
      <c r="F177" s="40" t="s">
        <v>53</v>
      </c>
      <c r="G177" s="40">
        <v>4.95</v>
      </c>
      <c r="H177" s="40">
        <v>6.3</v>
      </c>
      <c r="I177" s="40">
        <v>26.53</v>
      </c>
      <c r="J177" s="40">
        <v>182.3</v>
      </c>
      <c r="K177" s="41"/>
      <c r="L177" s="40"/>
    </row>
    <row r="178" spans="1:12" ht="14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0.1</v>
      </c>
      <c r="H179" s="43"/>
      <c r="I179" s="43">
        <v>9.1</v>
      </c>
      <c r="J179" s="43">
        <v>35</v>
      </c>
      <c r="K179" s="44"/>
      <c r="L179" s="43"/>
    </row>
    <row r="180" spans="1:12" ht="14.25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2.2999999999999998</v>
      </c>
      <c r="H180" s="43">
        <v>0.25</v>
      </c>
      <c r="I180" s="43">
        <v>14.7</v>
      </c>
      <c r="J180" s="43">
        <v>70.3</v>
      </c>
      <c r="K180" s="44"/>
      <c r="L180" s="43"/>
    </row>
    <row r="181" spans="1:12" ht="14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25">
      <c r="A182" s="23"/>
      <c r="B182" s="15"/>
      <c r="C182" s="11"/>
      <c r="D182" s="6"/>
      <c r="E182" s="42" t="s">
        <v>52</v>
      </c>
      <c r="F182" s="43">
        <v>10</v>
      </c>
      <c r="G182" s="43">
        <v>2.6</v>
      </c>
      <c r="H182" s="43">
        <v>2.65</v>
      </c>
      <c r="I182" s="43">
        <v>0.35</v>
      </c>
      <c r="J182" s="43">
        <v>36</v>
      </c>
      <c r="K182" s="44"/>
      <c r="L182" s="43"/>
    </row>
    <row r="183" spans="1:12" ht="14.25">
      <c r="A183" s="23"/>
      <c r="B183" s="15"/>
      <c r="C183" s="11"/>
      <c r="D183" s="6"/>
      <c r="E183" s="42" t="s">
        <v>58</v>
      </c>
      <c r="F183" s="43">
        <v>100</v>
      </c>
      <c r="G183" s="43">
        <v>9.56</v>
      </c>
      <c r="H183" s="43">
        <v>2.56</v>
      </c>
      <c r="I183" s="43">
        <v>3.6</v>
      </c>
      <c r="J183" s="43">
        <v>49.6</v>
      </c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340</v>
      </c>
      <c r="G184" s="19">
        <f t="shared" ref="G184:J184" si="86">SUM(G177:G183)</f>
        <v>19.509999999999998</v>
      </c>
      <c r="H184" s="19">
        <f t="shared" si="86"/>
        <v>11.76</v>
      </c>
      <c r="I184" s="19">
        <f t="shared" si="86"/>
        <v>54.28</v>
      </c>
      <c r="J184" s="19">
        <f t="shared" si="86"/>
        <v>373.20000000000005</v>
      </c>
      <c r="K184" s="25"/>
      <c r="L184" s="19">
        <f t="shared" ref="L184" si="87">SUM(L177:L183)</f>
        <v>0</v>
      </c>
    </row>
    <row r="185" spans="1:12" ht="14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340</v>
      </c>
      <c r="G195" s="32">
        <f t="shared" ref="G195" si="90">G184+G194</f>
        <v>19.509999999999998</v>
      </c>
      <c r="H195" s="32">
        <f t="shared" ref="H195" si="91">H184+H194</f>
        <v>11.76</v>
      </c>
      <c r="I195" s="32">
        <f t="shared" ref="I195" si="92">I184+I194</f>
        <v>54.28</v>
      </c>
      <c r="J195" s="32">
        <f t="shared" ref="J195:L195" si="93">J184+J194</f>
        <v>373.20000000000005</v>
      </c>
      <c r="K195" s="32"/>
      <c r="L195" s="32">
        <f t="shared" si="93"/>
        <v>0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381.8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20.952000000000002</v>
      </c>
      <c r="H196" s="34">
        <f t="shared" si="94"/>
        <v>21.805</v>
      </c>
      <c r="I196" s="34">
        <f t="shared" si="94"/>
        <v>77.643000000000001</v>
      </c>
      <c r="J196" s="34">
        <f t="shared" si="94"/>
        <v>589.298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69.47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Гильфанова А Г</cp:lastModifiedBy>
  <dcterms:created xsi:type="dcterms:W3CDTF">2022-05-16T14:23:56Z</dcterms:created>
  <dcterms:modified xsi:type="dcterms:W3CDTF">2024-09-13T06:43:00Z</dcterms:modified>
</cp:coreProperties>
</file>